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5D114513-F615-4A78-AC3A-840B05898E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N6" i="1"/>
  <c r="M6" i="1"/>
  <c r="K6" i="1"/>
  <c r="N4" i="1" l="1"/>
  <c r="M4" i="1"/>
  <c r="L4" i="1"/>
  <c r="N10" i="1" l="1"/>
  <c r="N9" i="1"/>
  <c r="N8" i="1"/>
  <c r="N7" i="1"/>
  <c r="N5" i="1"/>
  <c r="K4" i="1"/>
  <c r="M10" i="1" l="1"/>
  <c r="M9" i="1"/>
  <c r="M8" i="1"/>
  <c r="M7" i="1"/>
  <c r="M5" i="1"/>
  <c r="L10" i="1"/>
  <c r="K9" i="1" l="1"/>
  <c r="K8" i="1"/>
  <c r="K5" i="1"/>
</calcChain>
</file>

<file path=xl/sharedStrings.xml><?xml version="1.0" encoding="utf-8"?>
<sst xmlns="http://schemas.openxmlformats.org/spreadsheetml/2006/main" count="64" uniqueCount="57">
  <si>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</si>
  <si>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</si>
  <si>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</si>
  <si>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</si>
  <si>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</si>
  <si>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</si>
  <si>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</si>
  <si>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</si>
  <si>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</si>
  <si>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</si>
  <si>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</si>
  <si>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</si>
  <si>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</si>
  <si>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</si>
  <si>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</si>
  <si>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</si>
  <si>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</si>
  <si>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</si>
  <si>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</si>
  <si>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</si>
  <si>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</si>
  <si>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</si>
  <si>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</si>
  <si>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</si>
  <si>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</si>
  <si>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</si>
  <si>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</si>
  <si>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</si>
  <si>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</si>
  <si>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</si>
  <si>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</si>
  <si>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</si>
  <si>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</si>
  <si>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</si>
  <si>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</si>
  <si>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</si>
  <si>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</si>
  <si>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</si>
  <si>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</si>
  <si>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</si>
  <si>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 de la información financiera y contable.</t>
  </si>
  <si>
    <t>E100200</t>
  </si>
  <si>
    <t>CONSTRUCCIÓN DE ENTORNOS SEGUROS</t>
  </si>
  <si>
    <t>Colectivos Juveniles para la resolución de conflictos y la mejora de su entorno, conformados.</t>
  </si>
  <si>
    <t>Espacios públicos para la formación de jóvenes en disciplinas artísticas y creativas, intervenidos</t>
  </si>
  <si>
    <t>Jóvenes que cuentan con un proyecto de vida a través del Programa Lobo, impulsados</t>
  </si>
  <si>
    <t>E100207</t>
  </si>
  <si>
    <t>PARTICIPACIÓN Y COLABORACIÓN CIUDADANA</t>
  </si>
  <si>
    <t>Jóvenes en consejos consultivos y directivos de la administración pública, integrados</t>
  </si>
  <si>
    <t>Foros de análisis para la participación de los jóvenes en los temas municipales, realizados</t>
  </si>
  <si>
    <t>E100218</t>
  </si>
  <si>
    <t>IMPULSO A LA FORMACIÓN</t>
  </si>
  <si>
    <t>Programación de becas para viajes por parte de movilidad internacional</t>
  </si>
  <si>
    <t>E100220</t>
  </si>
  <si>
    <t>FORMACIÓN EN NUEVAS TECNOLOGÍAS</t>
  </si>
  <si>
    <t>Espacios de producción digital en las casas de atención a la juventud, en donde los jóvenes puedan compartir conocimientos y aprender habilidades, creados.</t>
  </si>
  <si>
    <t>lnstituto Municipal de la Juventud de León Guanajuato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</si>
</sst>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9" fontId="0" fillId="0" borderId="0" xfId="18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18" applyNumberFormat="1" applyFont="1" applyFill="1" applyProtection="1">
      <protection locked="0"/>
    </xf>
    <xf numFmtId="43" fontId="0" fillId="0" borderId="0" xfId="18" applyNumberFormat="1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B16" sqref="B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41</v>
      </c>
      <c r="B4" s="4" t="s">
        <v>42</v>
      </c>
      <c r="C4" s="4" t="s">
        <v>43</v>
      </c>
      <c r="D4" s="25">
        <v>5052</v>
      </c>
      <c r="E4" s="26">
        <v>976000</v>
      </c>
      <c r="F4" s="26">
        <v>976000</v>
      </c>
      <c r="G4" s="26">
        <v>976000</v>
      </c>
      <c r="H4" s="28">
        <v>40</v>
      </c>
      <c r="I4" s="28">
        <v>40</v>
      </c>
      <c r="J4" s="28">
        <v>45</v>
      </c>
      <c r="K4" s="27">
        <f>+G4/E4</f>
        <v>1</v>
      </c>
      <c r="L4" s="29">
        <f t="shared" ref="L4:L9" si="0">+G4/F4</f>
        <v>1</v>
      </c>
      <c r="M4" s="27">
        <f>+J4/H4</f>
        <v>1.125</v>
      </c>
      <c r="N4" s="27">
        <f>+J4/I4</f>
        <v>1.125</v>
      </c>
    </row>
    <row r="5" spans="1:14" x14ac:dyDescent="0.2">
      <c r="A5" s="4" t="s">
        <v>41</v>
      </c>
      <c r="B5" s="4" t="s">
        <v>42</v>
      </c>
      <c r="C5" s="4" t="s">
        <v>44</v>
      </c>
      <c r="D5" s="25">
        <v>5052</v>
      </c>
      <c r="E5" s="26">
        <v>900000</v>
      </c>
      <c r="F5" s="26">
        <v>900000</v>
      </c>
      <c r="G5" s="26">
        <v>897597.63</v>
      </c>
      <c r="H5" s="28">
        <v>30</v>
      </c>
      <c r="I5" s="28">
        <v>30</v>
      </c>
      <c r="J5" s="28">
        <v>25</v>
      </c>
      <c r="K5" s="27">
        <f>+G5/E5</f>
        <v>0.99733070000000001</v>
      </c>
      <c r="L5" s="30">
        <f t="shared" si="0"/>
        <v>0.99733070000000001</v>
      </c>
      <c r="M5" s="27">
        <f t="shared" ref="M5:M10" si="1">+J5/H5</f>
        <v>0.83333333333333337</v>
      </c>
      <c r="N5" s="27">
        <f t="shared" ref="N5:N10" si="2">+J5/I5</f>
        <v>0.83333333333333337</v>
      </c>
    </row>
    <row r="6" spans="1:14" x14ac:dyDescent="0.2">
      <c r="A6" s="4" t="s">
        <v>41</v>
      </c>
      <c r="B6" s="4" t="s">
        <v>42</v>
      </c>
      <c r="C6" s="4" t="s">
        <v>45</v>
      </c>
      <c r="D6" s="25">
        <v>5052</v>
      </c>
      <c r="E6" s="26">
        <v>200000</v>
      </c>
      <c r="F6" s="26">
        <v>700000</v>
      </c>
      <c r="G6" s="26">
        <v>699781.21</v>
      </c>
      <c r="H6" s="28">
        <v>534</v>
      </c>
      <c r="I6" s="28">
        <v>534</v>
      </c>
      <c r="J6" s="28">
        <v>941</v>
      </c>
      <c r="K6" s="27">
        <f>+G6/E6</f>
        <v>3.49890605</v>
      </c>
      <c r="L6" s="30">
        <f t="shared" si="0"/>
        <v>0.99968744285714284</v>
      </c>
      <c r="M6" s="27">
        <f>+J6/H6</f>
        <v>1.7621722846441947</v>
      </c>
      <c r="N6" s="27">
        <f>+J6/I6</f>
        <v>1.7621722846441947</v>
      </c>
    </row>
    <row r="7" spans="1:14" x14ac:dyDescent="0.2">
      <c r="A7" s="4" t="s">
        <v>46</v>
      </c>
      <c r="B7" s="4" t="s">
        <v>47</v>
      </c>
      <c r="C7" s="4" t="s">
        <v>48</v>
      </c>
      <c r="D7" s="25">
        <v>5052</v>
      </c>
      <c r="E7" s="26">
        <v>0</v>
      </c>
      <c r="F7" s="26">
        <v>0</v>
      </c>
      <c r="G7" s="26">
        <v>0</v>
      </c>
      <c r="H7" s="28">
        <v>20</v>
      </c>
      <c r="I7" s="28">
        <v>20</v>
      </c>
      <c r="J7" s="28">
        <v>17</v>
      </c>
      <c r="K7" s="27">
        <v>0</v>
      </c>
      <c r="L7" s="29" t="e">
        <f t="shared" si="0"/>
        <v>#DIV/0!</v>
      </c>
      <c r="M7" s="27">
        <f t="shared" si="1"/>
        <v>0.85</v>
      </c>
      <c r="N7" s="27">
        <f t="shared" si="2"/>
        <v>0.85</v>
      </c>
    </row>
    <row r="8" spans="1:14" x14ac:dyDescent="0.2">
      <c r="A8" s="4" t="s">
        <v>46</v>
      </c>
      <c r="B8" s="4" t="s">
        <v>47</v>
      </c>
      <c r="C8" s="4" t="s">
        <v>49</v>
      </c>
      <c r="D8" s="25">
        <v>5052</v>
      </c>
      <c r="E8" s="26">
        <v>150000</v>
      </c>
      <c r="F8" s="26">
        <v>150000</v>
      </c>
      <c r="G8" s="26">
        <v>149474.66999999998</v>
      </c>
      <c r="H8" s="28">
        <v>4</v>
      </c>
      <c r="I8" s="28">
        <v>4</v>
      </c>
      <c r="J8" s="28">
        <v>4</v>
      </c>
      <c r="K8" s="27">
        <f>+G8/E8</f>
        <v>0.99649779999999988</v>
      </c>
      <c r="L8" s="30">
        <f t="shared" si="0"/>
        <v>0.99649779999999988</v>
      </c>
      <c r="M8" s="27">
        <f t="shared" si="1"/>
        <v>1</v>
      </c>
      <c r="N8" s="27">
        <f t="shared" si="2"/>
        <v>1</v>
      </c>
    </row>
    <row r="9" spans="1:14" x14ac:dyDescent="0.2">
      <c r="A9" s="4" t="s">
        <v>50</v>
      </c>
      <c r="B9" s="4" t="s">
        <v>51</v>
      </c>
      <c r="C9" s="4" t="s">
        <v>52</v>
      </c>
      <c r="D9" s="25">
        <v>5052</v>
      </c>
      <c r="E9" s="26">
        <v>422766</v>
      </c>
      <c r="F9" s="26">
        <v>434316</v>
      </c>
      <c r="G9" s="26">
        <v>434316</v>
      </c>
      <c r="H9" s="28">
        <v>250</v>
      </c>
      <c r="I9" s="28">
        <v>250</v>
      </c>
      <c r="J9" s="28">
        <v>250</v>
      </c>
      <c r="K9" s="27">
        <f>+G9/E9</f>
        <v>1.0273200777735201</v>
      </c>
      <c r="L9" s="30">
        <f t="shared" si="0"/>
        <v>1</v>
      </c>
      <c r="M9" s="27">
        <f t="shared" si="1"/>
        <v>1</v>
      </c>
      <c r="N9" s="27">
        <f t="shared" si="2"/>
        <v>1</v>
      </c>
    </row>
    <row r="10" spans="1:14" x14ac:dyDescent="0.2">
      <c r="A10" s="4" t="s">
        <v>53</v>
      </c>
      <c r="B10" s="4" t="s">
        <v>54</v>
      </c>
      <c r="C10" s="4" t="s">
        <v>55</v>
      </c>
      <c r="D10" s="25">
        <v>5052</v>
      </c>
      <c r="E10" s="26">
        <v>424000</v>
      </c>
      <c r="F10" s="26">
        <v>424000</v>
      </c>
      <c r="G10" s="26">
        <v>423137.44000000006</v>
      </c>
      <c r="H10" s="28">
        <v>1</v>
      </c>
      <c r="I10" s="28">
        <v>1</v>
      </c>
      <c r="J10" s="28">
        <v>1</v>
      </c>
      <c r="K10" s="27">
        <v>0</v>
      </c>
      <c r="L10" s="29">
        <f t="shared" ref="L10" si="3">+G10/F10</f>
        <v>0.99796566037735868</v>
      </c>
      <c r="M10" s="27">
        <f t="shared" si="1"/>
        <v>1</v>
      </c>
      <c r="N10" s="27">
        <f t="shared" si="2"/>
        <v>1</v>
      </c>
    </row>
    <row r="15" spans="1:14" x14ac:dyDescent="0.2">
      <c r="A15" s="11" t="s">
        <v>40</v>
      </c>
      <c r="G15" s="24"/>
    </row>
    <row r="30" spans="1:1" x14ac:dyDescent="0.2">
      <c r="A30" s="11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2017-03-30T22:21:48Z</cp:lastPrinted>
  <dcterms:created xsi:type="dcterms:W3CDTF">2014-10-22T05:35:08Z</dcterms:created>
  <dcterms:modified xsi:type="dcterms:W3CDTF">2021-02-16T16:53:59Z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